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Sheet1" sheetId="1" r:id="rId1"/>
  </sheets>
  <definedNames>
    <definedName name="_xlnm.Print_Area" localSheetId="0">Sheet1!$A$1:$G$26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D19" i="1" l="1"/>
  <c r="D16" i="1"/>
  <c r="E16" i="1" l="1"/>
  <c r="E19" i="1" s="1"/>
  <c r="F14" i="1"/>
  <c r="F17" i="1" l="1"/>
  <c r="F16" i="1" l="1"/>
  <c r="F12" i="1" l="1"/>
  <c r="F13" i="1"/>
  <c r="F15" i="1"/>
  <c r="F10" i="1"/>
  <c r="F9" i="1"/>
  <c r="F8" i="1"/>
  <c r="F11" i="1"/>
  <c r="F7" i="1"/>
  <c r="F19" i="1" l="1"/>
</calcChain>
</file>

<file path=xl/sharedStrings.xml><?xml version="1.0" encoding="utf-8"?>
<sst xmlns="http://schemas.openxmlformats.org/spreadsheetml/2006/main" count="54" uniqueCount="34">
  <si>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</si>
  <si>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</si>
  <si>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</si>
  <si>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</si>
  <si>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</si>
  <si>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</si>
  <si>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</si>
  <si>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</si>
  <si>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</si>
  <si>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</si>
  <si>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</si>
  <si>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</si>
  <si>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</si>
  <si>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</si>
  <si>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</si>
  <si>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</si>
  <si>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</si>
  <si>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</si>
  <si>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</si>
  <si>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ข้อมูล ณ วันที่ 31 มีนาคม 2568</t>
  </si>
  <si>
    <t xml:space="preserve">รายงานผลการใช้จ่ายงบประมาณ </t>
  </si>
  <si>
    <t>สถานีตำรวจภูธรพาน</t>
  </si>
  <si>
    <t>ประจำปีงบประมาณ พ.ศ. 2568 (ไตรมาสที่ 1-2)</t>
  </si>
  <si>
    <t>ชื่อโครงการ/กิจกรรม</t>
  </si>
  <si>
    <t>ไม่มีปัญหา/อุปสรรค</t>
  </si>
  <si>
    <t xml:space="preserve"> - </t>
  </si>
  <si>
    <t>ผู้ปฏิบัติได้รับค่าตอบแทน</t>
  </si>
  <si>
    <t>การปฏิบัติหน้าทีเป็นไปอย่างมีประสิทธิภาพ</t>
  </si>
  <si>
    <t>การปฏิบัติเป็นไปอย่างมีระบบ</t>
  </si>
  <si>
    <t>มีวัสดุใช้งานอย่างคุ้มค่าและประหยัด</t>
  </si>
  <si>
    <t>อยู่ในความควบคุมตามระเบียบ</t>
  </si>
  <si>
    <t>มีการใช้งบประมาณที่เพียงพอต่อการปฏิบัติหน้าที่</t>
  </si>
  <si>
    <t>หมายหตุ  ผลการใช้จ่าย  รวม 6 เดือน  ตั้งแต่วันที่  1 ตุลาคม 2567 ถึง 31 มีนาคม 2568</t>
  </si>
  <si>
    <t>ไม่มีการดำเนินการอื่นๆ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</si>
</sst>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0" fontId="4" fillId="0" borderId="1" xfId="0" applyFont="1" applyBorder="1"/>
    <xf numFmtId="187" fontId="5" fillId="0" borderId="1" xfId="1" applyNumberFormat="1" applyFont="1" applyBorder="1" applyAlignment="1">
      <alignment vertical="center" wrapText="1"/>
    </xf>
    <xf numFmtId="2" fontId="4" fillId="0" borderId="1" xfId="0" applyNumberFormat="1" applyFont="1" applyBorder="1" applyAlignment="1"/>
    <xf numFmtId="43" fontId="4" fillId="0" borderId="10" xfId="1" applyFont="1" applyBorder="1" applyAlignment="1">
      <alignment horizontal="right"/>
    </xf>
    <xf numFmtId="187" fontId="5" fillId="0" borderId="1" xfId="1" applyNumberFormat="1" applyFont="1" applyBorder="1"/>
    <xf numFmtId="0" fontId="4" fillId="0" borderId="1" xfId="0" applyFont="1" applyBorder="1" applyAlignment="1">
      <alignment vertical="top"/>
    </xf>
    <xf numFmtId="0" fontId="4" fillId="0" borderId="0" xfId="0" applyFont="1"/>
    <xf numFmtId="43" fontId="2" fillId="0" borderId="0" xfId="1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7" fontId="4" fillId="0" borderId="4" xfId="1" applyNumberFormat="1" applyFont="1" applyBorder="1"/>
    <xf numFmtId="2" fontId="4" fillId="0" borderId="4" xfId="0" applyNumberFormat="1" applyFont="1" applyBorder="1" applyAlignment="1"/>
    <xf numFmtId="0" fontId="4" fillId="0" borderId="2" xfId="0" applyFont="1" applyBorder="1" applyAlignment="1">
      <alignment horizontal="center"/>
    </xf>
    <xf numFmtId="0" fontId="4" fillId="0" borderId="14" xfId="0" applyFont="1" applyBorder="1"/>
    <xf numFmtId="187" fontId="4" fillId="0" borderId="14" xfId="1" applyNumberFormat="1" applyFont="1" applyBorder="1"/>
    <xf numFmtId="43" fontId="4" fillId="0" borderId="15" xfId="1" applyFont="1" applyBorder="1" applyAlignment="1">
      <alignment horizontal="right"/>
    </xf>
    <xf numFmtId="2" fontId="4" fillId="0" borderId="14" xfId="0" applyNumberFormat="1" applyFont="1" applyBorder="1" applyAlignment="1"/>
    <xf numFmtId="0" fontId="4" fillId="0" borderId="16" xfId="0" applyFont="1" applyBorder="1" applyAlignment="1">
      <alignment horizontal="center"/>
    </xf>
    <xf numFmtId="43" fontId="4" fillId="0" borderId="7" xfId="1" applyFont="1" applyBorder="1" applyAlignment="1">
      <alignment horizontal="right"/>
    </xf>
    <xf numFmtId="187" fontId="6" fillId="3" borderId="17" xfId="1" applyNumberFormat="1" applyFont="1" applyFill="1" applyBorder="1"/>
    <xf numFmtId="43" fontId="6" fillId="3" borderId="17" xfId="1" applyFont="1" applyFill="1" applyBorder="1" applyAlignment="1">
      <alignment horizontal="right"/>
    </xf>
    <xf numFmtId="2" fontId="6" fillId="3" borderId="17" xfId="0" applyNumberFormat="1" applyFont="1" applyFill="1" applyBorder="1" applyAlignment="1"/>
    <xf numFmtId="0" fontId="6" fillId="3" borderId="1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43" fontId="6" fillId="4" borderId="12" xfId="1" applyFont="1" applyFill="1" applyBorder="1" applyAlignment="1">
      <alignment horizontal="right"/>
    </xf>
    <xf numFmtId="2" fontId="6" fillId="4" borderId="11" xfId="0" applyNumberFormat="1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0" borderId="4" xfId="0" applyFont="1" applyBorder="1" applyAlignment="1">
      <alignment shrinkToFit="1"/>
    </xf>
    <xf numFmtId="0" fontId="4" fillId="3" borderId="21" xfId="0" applyFont="1" applyFill="1" applyBorder="1" applyAlignment="1">
      <alignment horizontal="center"/>
    </xf>
    <xf numFmtId="0" fontId="8" fillId="0" borderId="0" xfId="0" applyFont="1"/>
    <xf numFmtId="0" fontId="4" fillId="0" borderId="8" xfId="0" applyFont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right" vertical="center"/>
    </xf>
    <xf numFmtId="43" fontId="3" fillId="2" borderId="7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150813</xdr:colOff>
      <xdr:row>20</xdr:row>
      <xdr:rowOff>7938</xdr:rowOff>
    </xdr:from>
    <xdr:to>
      <xdr:col>6</xdr:col>
      <xdr:colOff>1026352</xdr:colOff>
      <xdr:row>24</xdr:row>
      <xdr:rowOff>106639</xdr:rowOff>
    </xdr:to>
    <xdr:sp macro="" textlink="">
      <xdr:nvSpPr>
        <xdr:cNvPr id="2" name="TextBox 1"/>
        <xdr:cNvSpPr txBox="1"/>
      </xdr:nvSpPr>
      <xdr:spPr>
        <a:xfrm>
          <a:off x="6992938" y="6238876"/>
          <a:ext cx="2153477" cy="122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พ.ต.ต.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ไกรศร  พยาราช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สว.อก.สภ.พาน</a:t>
          </a:r>
        </a:p>
      </xdr:txBody>
    </xdr:sp>
    <xdr:clientData/>
  </xdr:twoCellAnchor>
  <xdr:twoCellAnchor>
    <xdr:from>
      <xdr:col>2</xdr:col>
      <xdr:colOff>317500</xdr:colOff>
      <xdr:row>21</xdr:row>
      <xdr:rowOff>174624</xdr:rowOff>
    </xdr:from>
    <xdr:to>
      <xdr:col>3</xdr:col>
      <xdr:colOff>1089852</xdr:colOff>
      <xdr:row>25</xdr:row>
      <xdr:rowOff>313013</xdr:rowOff>
    </xdr:to>
    <xdr:sp macro="" textlink="">
      <xdr:nvSpPr>
        <xdr:cNvPr id="3" name="TextBox 2"/>
        <xdr:cNvSpPr txBox="1"/>
      </xdr:nvSpPr>
      <xdr:spPr>
        <a:xfrm>
          <a:off x="3214688" y="6627812"/>
          <a:ext cx="2153477" cy="122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- ทราบ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จิตรกร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ปาลกะวงศ์ ณ อยุธยา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ผกก.สภ.พาน</a:t>
          </a:r>
        </a:p>
      </xdr:txBody>
    </xdr:sp>
    <xdr:clientData/>
  </xdr:twoCellAnchor>
  <xdr:twoCellAnchor editAs="oneCell">
    <xdr:from>
      <xdr:col>5</xdr:col>
      <xdr:colOff>936625</xdr:colOff>
      <xdr:row>21</xdr:row>
      <xdr:rowOff>63500</xdr:rowOff>
    </xdr:from>
    <xdr:to>
      <xdr:col>5</xdr:col>
      <xdr:colOff>1317625</xdr:colOff>
      <xdr:row>22</xdr:row>
      <xdr:rowOff>101463</xdr:rowOff>
    </xdr:to>
    <xdr:pic>
      <xdr:nvPicPr>
        <xdr:cNvPr id="4" name="รูปภาพ 3" descr="C:\Users\HP\Desktop\534987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0" y="6516688"/>
          <a:ext cx="381000" cy="339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1371151</xdr:colOff>
      <xdr:row>22</xdr:row>
      <xdr:rowOff>31750</xdr:rowOff>
    </xdr:from>
    <xdr:to>
      <xdr:col>2</xdr:col>
      <xdr:colOff>2678423</xdr:colOff>
      <xdr:row>23</xdr:row>
      <xdr:rowOff>218109</xdr:rowOff>
    </xdr:to>
    <xdr:pic>
      <xdr:nvPicPr>
        <xdr:cNvPr id="5" name="รูปภาพ 4" descr="C:\Users\Admin\Pictures\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303" y="6500467"/>
          <a:ext cx="1307272" cy="4762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115" zoomScaleNormal="115" workbookViewId="0">
      <selection sqref="A1:G1"/>
    </sheetView>
  </sheetViews>
  <sheetFormatPr defaultColWidth="9" defaultRowHeight="17.25" x14ac:dyDescent="0.4"/>
  <cols>
    <col min="1" max="1" width="9.625" style="1" customWidth="1"/>
    <col min="2" max="2" width="30" style="1" customWidth="1"/>
    <col min="3" max="3" width="37.625" style="1" customWidth="1"/>
    <col min="4" max="5" width="18.5" style="11" customWidth="1"/>
    <col min="6" max="6" width="18.5" style="1" customWidth="1"/>
    <col min="7" max="7" width="23.625" style="1" customWidth="1"/>
    <col min="8" max="16384" width="9" style="1"/>
  </cols>
  <sheetData>
    <row r="1" spans="1:7" ht="22.5" customHeight="1" x14ac:dyDescent="0.4">
      <c r="A1" s="44" t="s">
        <v>20</v>
      </c>
      <c r="B1" s="44"/>
      <c r="C1" s="44"/>
      <c r="D1" s="44"/>
      <c r="E1" s="44"/>
      <c r="F1" s="44"/>
      <c r="G1" s="44"/>
    </row>
    <row r="2" spans="1:7" ht="22.5" customHeight="1" x14ac:dyDescent="0.4">
      <c r="A2" s="44" t="s">
        <v>21</v>
      </c>
      <c r="B2" s="44"/>
      <c r="C2" s="44"/>
      <c r="D2" s="44"/>
      <c r="E2" s="44"/>
      <c r="F2" s="44"/>
      <c r="G2" s="44"/>
    </row>
    <row r="3" spans="1:7" ht="22.5" customHeight="1" x14ac:dyDescent="0.4">
      <c r="A3" s="44" t="s">
        <v>22</v>
      </c>
      <c r="B3" s="44"/>
      <c r="C3" s="44"/>
      <c r="D3" s="44"/>
      <c r="E3" s="44"/>
      <c r="F3" s="44"/>
      <c r="G3" s="44"/>
    </row>
    <row r="4" spans="1:7" ht="22.5" customHeight="1" x14ac:dyDescent="0.4">
      <c r="A4" s="45" t="s">
        <v>19</v>
      </c>
      <c r="B4" s="45"/>
      <c r="C4" s="45"/>
      <c r="D4" s="45"/>
      <c r="E4" s="45"/>
      <c r="F4" s="45"/>
      <c r="G4" s="45"/>
    </row>
    <row r="5" spans="1:7" ht="22.5" customHeight="1" x14ac:dyDescent="0.4">
      <c r="A5" s="49" t="s">
        <v>0</v>
      </c>
      <c r="B5" s="49" t="s">
        <v>23</v>
      </c>
      <c r="C5" s="55" t="s">
        <v>2</v>
      </c>
      <c r="D5" s="53" t="s">
        <v>3</v>
      </c>
      <c r="E5" s="51" t="s">
        <v>4</v>
      </c>
      <c r="F5" s="48" t="s">
        <v>5</v>
      </c>
      <c r="G5" s="46" t="s">
        <v>6</v>
      </c>
    </row>
    <row r="6" spans="1:7" ht="22.5" customHeight="1" x14ac:dyDescent="0.4">
      <c r="A6" s="50"/>
      <c r="B6" s="50"/>
      <c r="C6" s="56"/>
      <c r="D6" s="54"/>
      <c r="E6" s="52"/>
      <c r="F6" s="48"/>
      <c r="G6" s="47"/>
    </row>
    <row r="7" spans="1:7" ht="22.5" customHeight="1" x14ac:dyDescent="0.55000000000000004">
      <c r="A7" s="2">
        <v>1</v>
      </c>
      <c r="B7" s="4" t="s">
        <v>7</v>
      </c>
      <c r="C7" s="4" t="s">
        <v>26</v>
      </c>
      <c r="D7" s="5">
        <v>782400</v>
      </c>
      <c r="E7" s="3">
        <v>564900</v>
      </c>
      <c r="F7" s="6">
        <f>E7*100/D7</f>
        <v>72.200920245398777</v>
      </c>
      <c r="G7" s="14" t="s">
        <v>24</v>
      </c>
    </row>
    <row r="8" spans="1:7" ht="22.5" customHeight="1" x14ac:dyDescent="0.55000000000000004">
      <c r="A8" s="2">
        <v>2</v>
      </c>
      <c r="B8" s="4" t="s">
        <v>8</v>
      </c>
      <c r="C8" s="4" t="s">
        <v>27</v>
      </c>
      <c r="D8" s="5">
        <v>139200</v>
      </c>
      <c r="E8" s="3">
        <v>69600</v>
      </c>
      <c r="F8" s="6">
        <f>E8*100/D8</f>
        <v>50</v>
      </c>
      <c r="G8" s="14" t="s">
        <v>24</v>
      </c>
    </row>
    <row r="9" spans="1:7" ht="22.5" customHeight="1" x14ac:dyDescent="0.55000000000000004">
      <c r="A9" s="2">
        <v>3</v>
      </c>
      <c r="B9" s="4" t="s">
        <v>9</v>
      </c>
      <c r="C9" s="4" t="s">
        <v>27</v>
      </c>
      <c r="D9" s="5">
        <v>37700</v>
      </c>
      <c r="E9" s="7">
        <v>18850</v>
      </c>
      <c r="F9" s="6">
        <f>E9*100/D9</f>
        <v>50</v>
      </c>
      <c r="G9" s="14" t="s">
        <v>24</v>
      </c>
    </row>
    <row r="10" spans="1:7" ht="22.5" customHeight="1" x14ac:dyDescent="0.55000000000000004">
      <c r="A10" s="2">
        <v>4</v>
      </c>
      <c r="B10" s="4" t="s">
        <v>10</v>
      </c>
      <c r="C10" s="4" t="s">
        <v>28</v>
      </c>
      <c r="D10" s="8">
        <v>83500</v>
      </c>
      <c r="E10" s="7">
        <v>41750</v>
      </c>
      <c r="F10" s="6">
        <f>E10*100/D10</f>
        <v>50</v>
      </c>
      <c r="G10" s="14" t="s">
        <v>24</v>
      </c>
    </row>
    <row r="11" spans="1:7" ht="22.5" customHeight="1" x14ac:dyDescent="0.55000000000000004">
      <c r="A11" s="2">
        <v>5</v>
      </c>
      <c r="B11" s="4" t="s">
        <v>11</v>
      </c>
      <c r="C11" s="4" t="s">
        <v>29</v>
      </c>
      <c r="D11" s="8">
        <v>14600</v>
      </c>
      <c r="E11" s="7">
        <v>7300</v>
      </c>
      <c r="F11" s="6">
        <f>E11*100/D11</f>
        <v>50</v>
      </c>
      <c r="G11" s="14" t="s">
        <v>24</v>
      </c>
    </row>
    <row r="12" spans="1:7" ht="22.5" customHeight="1" x14ac:dyDescent="0.55000000000000004">
      <c r="A12" s="2">
        <v>6</v>
      </c>
      <c r="B12" s="9" t="s">
        <v>12</v>
      </c>
      <c r="C12" s="4" t="s">
        <v>27</v>
      </c>
      <c r="D12" s="8">
        <v>1189000</v>
      </c>
      <c r="E12" s="7">
        <v>594500</v>
      </c>
      <c r="F12" s="6">
        <f t="shared" ref="F12:F19" si="0">E12*100/D12</f>
        <v>50</v>
      </c>
      <c r="G12" s="14" t="s">
        <v>24</v>
      </c>
    </row>
    <row r="13" spans="1:7" ht="22.5" customHeight="1" x14ac:dyDescent="0.55000000000000004">
      <c r="A13" s="2">
        <v>7</v>
      </c>
      <c r="B13" s="9" t="s">
        <v>13</v>
      </c>
      <c r="C13" s="4" t="s">
        <v>27</v>
      </c>
      <c r="D13" s="8">
        <v>1189000</v>
      </c>
      <c r="E13" s="7">
        <v>594500</v>
      </c>
      <c r="F13" s="6">
        <f t="shared" si="0"/>
        <v>50</v>
      </c>
      <c r="G13" s="14" t="s">
        <v>24</v>
      </c>
    </row>
    <row r="14" spans="1:7" ht="22.5" customHeight="1" x14ac:dyDescent="0.55000000000000004">
      <c r="A14" s="2">
        <v>8</v>
      </c>
      <c r="B14" s="4" t="s">
        <v>14</v>
      </c>
      <c r="C14" s="4" t="s">
        <v>29</v>
      </c>
      <c r="D14" s="8">
        <v>10500</v>
      </c>
      <c r="E14" s="7">
        <v>5200</v>
      </c>
      <c r="F14" s="6">
        <f t="shared" si="0"/>
        <v>49.523809523809526</v>
      </c>
      <c r="G14" s="14" t="s">
        <v>24</v>
      </c>
    </row>
    <row r="15" spans="1:7" ht="22.5" customHeight="1" thickBot="1" x14ac:dyDescent="0.6">
      <c r="A15" s="2">
        <v>9</v>
      </c>
      <c r="B15" s="22" t="s">
        <v>15</v>
      </c>
      <c r="C15" s="13" t="s">
        <v>30</v>
      </c>
      <c r="D15" s="23">
        <v>34900</v>
      </c>
      <c r="E15" s="24">
        <v>16500</v>
      </c>
      <c r="F15" s="25">
        <f t="shared" si="0"/>
        <v>47.277936962750715</v>
      </c>
      <c r="G15" s="26" t="s">
        <v>24</v>
      </c>
    </row>
    <row r="16" spans="1:7" ht="22.5" customHeight="1" thickBot="1" x14ac:dyDescent="0.6">
      <c r="A16" s="40" t="s">
        <v>16</v>
      </c>
      <c r="B16" s="41"/>
      <c r="C16" s="37" t="s">
        <v>25</v>
      </c>
      <c r="D16" s="28">
        <f>SUM(D7:D15)</f>
        <v>3480800</v>
      </c>
      <c r="E16" s="29">
        <f>SUM(E7:E15)</f>
        <v>1913100</v>
      </c>
      <c r="F16" s="30">
        <f t="shared" si="0"/>
        <v>54.961503102735001</v>
      </c>
      <c r="G16" s="31" t="s">
        <v>25</v>
      </c>
    </row>
    <row r="17" spans="1:7" ht="22.5" customHeight="1" x14ac:dyDescent="0.55000000000000004">
      <c r="A17" s="17">
        <v>10</v>
      </c>
      <c r="B17" s="18" t="s">
        <v>17</v>
      </c>
      <c r="C17" s="36" t="s">
        <v>31</v>
      </c>
      <c r="D17" s="19">
        <v>107500</v>
      </c>
      <c r="E17" s="27">
        <v>53750</v>
      </c>
      <c r="F17" s="20">
        <f t="shared" si="0"/>
        <v>50</v>
      </c>
      <c r="G17" s="21" t="s">
        <v>24</v>
      </c>
    </row>
    <row r="18" spans="1:7" ht="22.5" customHeight="1" thickBot="1" x14ac:dyDescent="0.6">
      <c r="A18" s="12">
        <v>11</v>
      </c>
      <c r="B18" s="13" t="s">
        <v>18</v>
      </c>
      <c r="C18" s="39" t="s">
        <v>33</v>
      </c>
      <c r="D18" s="15" t="s">
        <v>25</v>
      </c>
      <c r="E18" s="15" t="s">
        <v>25</v>
      </c>
      <c r="F18" s="16" t="s">
        <v>25</v>
      </c>
      <c r="G18" s="14" t="s">
        <v>25</v>
      </c>
    </row>
    <row r="19" spans="1:7" s="10" customFormat="1" ht="25.5" customHeight="1" thickTop="1" thickBot="1" x14ac:dyDescent="0.6">
      <c r="A19" s="42" t="s">
        <v>1</v>
      </c>
      <c r="B19" s="43"/>
      <c r="C19" s="35" t="s">
        <v>25</v>
      </c>
      <c r="D19" s="33">
        <f>SUM(D16:D18)</f>
        <v>3588300</v>
      </c>
      <c r="E19" s="33">
        <f>SUM(E16:E17)</f>
        <v>1966850</v>
      </c>
      <c r="F19" s="34">
        <f t="shared" si="0"/>
        <v>54.812864030320767</v>
      </c>
      <c r="G19" s="32" t="s">
        <v>25</v>
      </c>
    </row>
    <row r="20" spans="1:7" ht="32.25" customHeight="1" thickTop="1" x14ac:dyDescent="0.5">
      <c r="A20" s="38" t="s">
        <v>32</v>
      </c>
    </row>
    <row r="22" spans="1:7" ht="24" customHeight="1" x14ac:dyDescent="0.4"/>
    <row r="23" spans="1:7" ht="22.5" customHeight="1" x14ac:dyDescent="0.4"/>
    <row r="24" spans="1:7" ht="24.75" customHeight="1" x14ac:dyDescent="0.4"/>
    <row r="25" spans="1:7" ht="14.25" customHeight="1" x14ac:dyDescent="0.4"/>
    <row r="26" spans="1:7" ht="31.5" customHeight="1" x14ac:dyDescent="0.4"/>
    <row r="27" spans="1:7" ht="21" customHeight="1" x14ac:dyDescent="0.4"/>
    <row r="34" spans="1:7" s="10" customFormat="1" ht="20.25" customHeight="1" x14ac:dyDescent="0.55000000000000004">
      <c r="A34" s="1"/>
      <c r="B34" s="1"/>
      <c r="C34" s="1"/>
      <c r="D34" s="11"/>
      <c r="E34" s="11"/>
      <c r="F34" s="1"/>
      <c r="G34" s="1"/>
    </row>
    <row r="35" spans="1:7" ht="21" customHeight="1" x14ac:dyDescent="0.4"/>
    <row r="42" spans="1:7" ht="14.25" customHeight="1" x14ac:dyDescent="0.4"/>
    <row r="43" spans="1:7" ht="14.25" customHeight="1" x14ac:dyDescent="0.4"/>
    <row r="44" spans="1:7" ht="14.25" customHeight="1" x14ac:dyDescent="0.4"/>
  </sheetData>
  <mergeCells count="13">
    <mergeCell ref="A16:B16"/>
    <mergeCell ref="A19:B19"/>
    <mergeCell ref="A1:G1"/>
    <mergeCell ref="A3:G3"/>
    <mergeCell ref="A4:G4"/>
    <mergeCell ref="G5:G6"/>
    <mergeCell ref="F5:F6"/>
    <mergeCell ref="A5:A6"/>
    <mergeCell ref="B5:B6"/>
    <mergeCell ref="E5:E6"/>
    <mergeCell ref="D5:D6"/>
    <mergeCell ref="C5:C6"/>
    <mergeCell ref="A2:G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2025-04-03T06:47:21Z</cp:lastPrinted>
  <dcterms:created xsi:type="dcterms:W3CDTF">2024-01-10T07:59:11Z</dcterms:created>
  <dcterms:modified xsi:type="dcterms:W3CDTF">2025-06-29T04:00:48Z</dcterms:modified>
</cp:coreProperties>
</file>